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/>
  </bookViews>
  <sheets>
    <sheet name="Sheet1 (2)" sheetId="2" r:id="rId1"/>
  </sheets>
  <calcPr calcId="152511"/>
</workbook>
</file>

<file path=xl/calcChain.xml><?xml version="1.0" encoding="utf-8"?>
<calcChain xmlns="http://schemas.openxmlformats.org/spreadsheetml/2006/main">
  <c r="F46" i="2" l="1"/>
  <c r="I46" i="2" s="1"/>
  <c r="F37" i="2"/>
  <c r="I37" i="2" s="1"/>
  <c r="F36" i="2"/>
  <c r="I36" i="2" s="1"/>
  <c r="F35" i="2"/>
  <c r="I35" i="2" s="1"/>
  <c r="F32" i="2"/>
  <c r="I32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1" i="2"/>
  <c r="I21" i="2" s="1"/>
  <c r="F20" i="2"/>
  <c r="I20" i="2" s="1"/>
  <c r="F19" i="2"/>
  <c r="I19" i="2" s="1"/>
  <c r="F18" i="2"/>
  <c r="I18" i="2" s="1"/>
  <c r="F11" i="2"/>
  <c r="I11" i="2" s="1"/>
  <c r="F10" i="2"/>
  <c r="I10" i="2" s="1"/>
  <c r="F9" i="2"/>
  <c r="I9" i="2" s="1"/>
  <c r="F8" i="2"/>
  <c r="I8" i="2" s="1"/>
</calcChain>
</file>

<file path=xl/sharedStrings.xml><?xml version="1.0" encoding="utf-8"?>
<sst xmlns="http://schemas.openxmlformats.org/spreadsheetml/2006/main" count="109" uniqueCount="49">
  <si>
    <t>1.1.  საზოგადოებასთან ურთიერთობის სამსახურის მთავარი სპეციალისტი</t>
  </si>
  <si>
    <t>1.6. საინფორმაციო ტექნოლოგიების სამსახურის მთავარი   სპეციალისტი</t>
  </si>
  <si>
    <t>1.7. საინფორმაციო ტექნოლოგიების სამსახურის    სპეციალისტი</t>
  </si>
  <si>
    <t>საზოგადოებასთან ურთიერთობის სამსახური</t>
  </si>
  <si>
    <t>სტუდენტთა კარიერული განვითარების, კულტურისა და სპორტის სამსახური</t>
  </si>
  <si>
    <t>1.2. სტუდენტთა კარიერული განვითარებისა და მხარდაჭერის განყოფილების მთავარი სპეციალისტი</t>
  </si>
  <si>
    <t>1.3. სტუდენტთა კარიერული განვითარებისა და მხარდაჭერის განყოფილების წამყვანი  სპეციალისტი</t>
  </si>
  <si>
    <t>1.4.  კულტურისა და სპორტის განყოფილების მთავარი სპეციალისტი</t>
  </si>
  <si>
    <t>1.5. კულტურისა და სპორტის განყოფილების წამყვანი  სპეციალისტი</t>
  </si>
  <si>
    <t>საინფორმაციო ტექნოლოგიების სამსახური</t>
  </si>
  <si>
    <t>პირადი ნომერი</t>
  </si>
  <si>
    <t>მაია ქათამაძე</t>
  </si>
  <si>
    <t>2.</t>
  </si>
  <si>
    <t>ნათია ბერიძე</t>
  </si>
  <si>
    <t>№</t>
  </si>
  <si>
    <t>თორნიკე დევაძე</t>
  </si>
  <si>
    <t>ანა დიასამიძე</t>
  </si>
  <si>
    <t>თამთა ნაგერვაძე</t>
  </si>
  <si>
    <t>თამარ ნიკურაძე</t>
  </si>
  <si>
    <t>ლია ფარტენაძე</t>
  </si>
  <si>
    <t>მერი ნამგალაძე</t>
  </si>
  <si>
    <t>მარია მამულაძე</t>
  </si>
  <si>
    <t>რუსუდან გოგიავა</t>
  </si>
  <si>
    <t>ქეთევან ანანიძე</t>
  </si>
  <si>
    <t>ირმა ჭიჭინაძე</t>
  </si>
  <si>
    <t>მირონ ბეჟანიძე</t>
  </si>
  <si>
    <t>გოჩა სურგულაძე</t>
  </si>
  <si>
    <t>ლელა ქამადაძე</t>
  </si>
  <si>
    <t>ნატო ბერძული</t>
  </si>
  <si>
    <t>მარიამ მსხალაძე</t>
  </si>
  <si>
    <t>ამირან ხიმშიაშვილი</t>
  </si>
  <si>
    <t>მირიან გიორგაძე</t>
  </si>
  <si>
    <t>1.</t>
  </si>
  <si>
    <t>3.</t>
  </si>
  <si>
    <t>4.</t>
  </si>
  <si>
    <t>5.</t>
  </si>
  <si>
    <t>6.</t>
  </si>
  <si>
    <t>შედეგი</t>
  </si>
  <si>
    <t>გასაუბრება (მაქსიმალური 20 ქულა)</t>
  </si>
  <si>
    <t>საბუთები (მაქსიმალური 20 ქულა)</t>
  </si>
  <si>
    <t xml:space="preserve">ტესტირება უცხო ენაში (B2) -100 ქულიანი, საერთო შეფასების 30% </t>
  </si>
  <si>
    <t>ტესტირება საკონკურსო თემატიკაში - 30 ქულიანი, საერთო შეფასების 30%</t>
  </si>
  <si>
    <t>ტესტირება უცხო ენაში (B2) -100 ქულიანი, ნედლი ქულა</t>
  </si>
  <si>
    <t>ქულათა ჯამი</t>
  </si>
  <si>
    <t>საბუთები (მაქსიმალური 20 ქულა))</t>
  </si>
  <si>
    <t>ტესტირება უცხო ენაში (B2) -100 ქულიანი, საერთო შეფასების 30%</t>
  </si>
  <si>
    <t>საბუთები (მაქსიმალური 20 ქულა</t>
  </si>
  <si>
    <t xml:space="preserve">ტესტირება უცხო ენაში (B2) -100 ქულიანი, ნედლი ქულა </t>
  </si>
  <si>
    <t xml:space="preserve">ტტესტირება უცხო ენაში (B2) -100 ქულიანი, ნედლი ქულა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</si>
</sst>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1"/>
      <charset val="204"/>
      <scheme val="minor"/>
    </font>
    <font>
      <b/>
      <sz val="12"/>
      <color theme="1"/>
      <name val="Calibri"/>
      <family val="1"/>
      <charset val="204"/>
      <scheme val="minor"/>
    </font>
    <font>
      <b/>
      <sz val="11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sz val="14"/>
      <color theme="1"/>
      <name val="Calibri"/>
      <family val="1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" fontId="4" fillId="0" borderId="0" xfId="0" applyNumberFormat="1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0" xfId="0" applyFont="1" applyAlignment="1"/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0" fillId="2" borderId="1" xfId="0" applyFill="1" applyBorder="1"/>
    <xf numFmtId="0" fontId="0" fillId="2" borderId="0" xfId="0" applyFill="1"/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16" fontId="2" fillId="0" borderId="0" xfId="0" applyNumberFormat="1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</cellXfs>
  <cellStyles count="1">
    <cellStyle name="ჩვეულებრივი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28576</xdr:rowOff>
    </xdr:from>
    <xdr:to>
      <xdr:col>7</xdr:col>
      <xdr:colOff>38101</xdr:colOff>
      <xdr:row>2</xdr:row>
      <xdr:rowOff>409576</xdr:rowOff>
    </xdr:to>
    <xdr:sp macro="" textlink="">
      <xdr:nvSpPr>
        <xdr:cNvPr id="2" name="TextBox 1"/>
        <xdr:cNvSpPr txBox="1"/>
      </xdr:nvSpPr>
      <xdr:spPr>
        <a:xfrm>
          <a:off x="1962151" y="219076"/>
          <a:ext cx="53530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a-GE" sz="1400"/>
            <a:t>ბათუმის შოთა რუსთაველის სახელმწიფო უნივერსიტეტი</a:t>
          </a:r>
        </a:p>
        <a:p>
          <a:pPr algn="ctr"/>
          <a:r>
            <a:rPr lang="ka-GE" sz="1400"/>
            <a:t> კონკურსის შედეგები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ის თემა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tabSelected="1" workbookViewId="0">
      <selection activeCell="R9" sqref="R9"/>
    </sheetView>
  </sheetViews>
  <sheetFormatPr defaultRowHeight="15" x14ac:dyDescent="0.25"/>
  <cols>
    <col min="1" max="1" width="5" customWidth="1"/>
    <col min="2" max="2" width="24.42578125" customWidth="1"/>
    <col min="3" max="3" width="13.42578125" customWidth="1"/>
    <col min="4" max="4" width="19.85546875" customWidth="1"/>
    <col min="5" max="5" width="18.42578125" customWidth="1"/>
    <col min="6" max="6" width="15.140625" style="5" customWidth="1"/>
    <col min="7" max="7" width="12.85546875" customWidth="1"/>
    <col min="8" max="8" width="12.42578125" customWidth="1"/>
    <col min="9" max="10" width="12.5703125" customWidth="1"/>
  </cols>
  <sheetData>
    <row r="3" spans="1:10" ht="39" customHeight="1" x14ac:dyDescent="0.25">
      <c r="D3" s="65"/>
      <c r="E3" s="66"/>
      <c r="F3" s="66"/>
      <c r="G3" s="5"/>
    </row>
    <row r="4" spans="1:10" x14ac:dyDescent="0.25">
      <c r="D4" s="48"/>
    </row>
    <row r="5" spans="1:10" s="3" customFormat="1" ht="18.75" x14ac:dyDescent="0.3">
      <c r="B5" s="58" t="s">
        <v>3</v>
      </c>
      <c r="C5" s="58"/>
      <c r="D5" s="58"/>
      <c r="E5" s="58"/>
      <c r="F5" s="39"/>
    </row>
    <row r="6" spans="1:10" x14ac:dyDescent="0.25">
      <c r="B6" s="2"/>
      <c r="C6" s="2"/>
      <c r="D6" s="9"/>
      <c r="E6" s="9"/>
      <c r="F6" s="4"/>
      <c r="G6" s="1"/>
    </row>
    <row r="7" spans="1:10" s="3" customFormat="1" ht="105" x14ac:dyDescent="0.3">
      <c r="A7" s="45" t="s">
        <v>14</v>
      </c>
      <c r="B7" s="43" t="s">
        <v>0</v>
      </c>
      <c r="C7" s="43" t="s">
        <v>10</v>
      </c>
      <c r="D7" s="44" t="s">
        <v>41</v>
      </c>
      <c r="E7" s="44" t="s">
        <v>42</v>
      </c>
      <c r="F7" s="44" t="s">
        <v>40</v>
      </c>
      <c r="G7" s="44" t="s">
        <v>44</v>
      </c>
      <c r="H7" s="44" t="s">
        <v>38</v>
      </c>
      <c r="I7" s="44" t="s">
        <v>43</v>
      </c>
      <c r="J7" s="46" t="s">
        <v>37</v>
      </c>
    </row>
    <row r="8" spans="1:10" s="20" customFormat="1" ht="18.75" x14ac:dyDescent="0.3">
      <c r="A8" s="17" t="s">
        <v>32</v>
      </c>
      <c r="B8" s="18" t="s">
        <v>11</v>
      </c>
      <c r="C8" s="27">
        <v>61001065771</v>
      </c>
      <c r="D8" s="32">
        <v>21</v>
      </c>
      <c r="E8" s="49">
        <v>61</v>
      </c>
      <c r="F8" s="32">
        <f>E8/100*30</f>
        <v>18.3</v>
      </c>
      <c r="G8" s="40">
        <v>10.8</v>
      </c>
      <c r="H8" s="32">
        <v>0</v>
      </c>
      <c r="I8" s="50">
        <f>D8+F8+G8+H8</f>
        <v>50.099999999999994</v>
      </c>
      <c r="J8" s="35"/>
    </row>
    <row r="9" spans="1:10" s="20" customFormat="1" ht="18.75" x14ac:dyDescent="0.3">
      <c r="A9" s="17" t="s">
        <v>12</v>
      </c>
      <c r="B9" s="18" t="s">
        <v>15</v>
      </c>
      <c r="C9" s="27">
        <v>61006065879</v>
      </c>
      <c r="D9" s="32">
        <v>21</v>
      </c>
      <c r="E9" s="49">
        <v>55</v>
      </c>
      <c r="F9" s="32">
        <f>E9/100*30</f>
        <v>16.5</v>
      </c>
      <c r="G9" s="40">
        <v>12</v>
      </c>
      <c r="H9" s="32">
        <v>0</v>
      </c>
      <c r="I9" s="50">
        <f t="shared" ref="I9:I11" si="0">D9+F9+G9+H9</f>
        <v>49.5</v>
      </c>
      <c r="J9" s="35"/>
    </row>
    <row r="10" spans="1:10" s="20" customFormat="1" ht="18.75" x14ac:dyDescent="0.3">
      <c r="A10" s="17" t="s">
        <v>33</v>
      </c>
      <c r="B10" s="18" t="s">
        <v>16</v>
      </c>
      <c r="C10" s="27">
        <v>61001072554</v>
      </c>
      <c r="D10" s="32">
        <v>27</v>
      </c>
      <c r="E10" s="49">
        <v>95</v>
      </c>
      <c r="F10" s="32">
        <f t="shared" ref="F10:F11" si="1">E10/100*30</f>
        <v>28.5</v>
      </c>
      <c r="G10" s="40">
        <v>14.6</v>
      </c>
      <c r="H10" s="32">
        <v>0</v>
      </c>
      <c r="I10" s="50">
        <f t="shared" si="0"/>
        <v>70.099999999999994</v>
      </c>
      <c r="J10" s="35"/>
    </row>
    <row r="11" spans="1:10" s="20" customFormat="1" ht="18.75" x14ac:dyDescent="0.3">
      <c r="A11" s="17" t="s">
        <v>34</v>
      </c>
      <c r="B11" s="18" t="s">
        <v>17</v>
      </c>
      <c r="C11" s="27">
        <v>61006076017</v>
      </c>
      <c r="D11" s="32">
        <v>24</v>
      </c>
      <c r="E11" s="49">
        <v>91</v>
      </c>
      <c r="F11" s="32">
        <f t="shared" si="1"/>
        <v>27.3</v>
      </c>
      <c r="G11" s="40">
        <v>11</v>
      </c>
      <c r="H11" s="32">
        <v>0</v>
      </c>
      <c r="I11" s="50">
        <f t="shared" si="0"/>
        <v>62.3</v>
      </c>
      <c r="J11" s="35"/>
    </row>
    <row r="12" spans="1:10" s="3" customFormat="1" ht="18.75" x14ac:dyDescent="0.3">
      <c r="B12" s="6"/>
      <c r="C12" s="7"/>
      <c r="D12" s="8"/>
      <c r="E12" s="8"/>
      <c r="F12" s="39"/>
    </row>
    <row r="13" spans="1:10" s="3" customFormat="1" ht="18.75" x14ac:dyDescent="0.3">
      <c r="B13" s="6"/>
      <c r="C13" s="7"/>
      <c r="D13" s="8"/>
      <c r="E13" s="8"/>
      <c r="F13" s="39"/>
    </row>
    <row r="14" spans="1:10" s="3" customFormat="1" ht="18.75" x14ac:dyDescent="0.3">
      <c r="B14" s="51" t="s">
        <v>4</v>
      </c>
      <c r="C14" s="51"/>
      <c r="D14" s="51"/>
      <c r="E14" s="51"/>
      <c r="F14" s="39"/>
    </row>
    <row r="15" spans="1:10" s="3" customFormat="1" ht="18.75" x14ac:dyDescent="0.3">
      <c r="D15" s="10"/>
      <c r="E15" s="11"/>
      <c r="F15" s="39"/>
    </row>
    <row r="16" spans="1:10" s="3" customFormat="1" ht="19.5" customHeight="1" x14ac:dyDescent="0.3">
      <c r="A16" s="69" t="s">
        <v>14</v>
      </c>
      <c r="B16" s="63" t="s">
        <v>5</v>
      </c>
      <c r="C16" s="61" t="s">
        <v>10</v>
      </c>
      <c r="D16" s="61" t="s">
        <v>41</v>
      </c>
      <c r="E16" s="61" t="s">
        <v>42</v>
      </c>
      <c r="F16" s="63" t="s">
        <v>45</v>
      </c>
      <c r="G16" s="54" t="s">
        <v>39</v>
      </c>
      <c r="H16" s="54" t="s">
        <v>38</v>
      </c>
      <c r="I16" s="59" t="s">
        <v>43</v>
      </c>
      <c r="J16" s="56" t="s">
        <v>37</v>
      </c>
    </row>
    <row r="17" spans="1:10" ht="69.75" customHeight="1" x14ac:dyDescent="0.25">
      <c r="A17" s="70"/>
      <c r="B17" s="64"/>
      <c r="C17" s="62"/>
      <c r="D17" s="62"/>
      <c r="E17" s="62"/>
      <c r="F17" s="64"/>
      <c r="G17" s="55"/>
      <c r="H17" s="55"/>
      <c r="I17" s="60"/>
      <c r="J17" s="57"/>
    </row>
    <row r="18" spans="1:10" s="22" customFormat="1" ht="16.5" customHeight="1" x14ac:dyDescent="0.3">
      <c r="A18" s="21" t="s">
        <v>32</v>
      </c>
      <c r="B18" s="19" t="s">
        <v>18</v>
      </c>
      <c r="C18" s="27">
        <v>61001000924</v>
      </c>
      <c r="D18" s="28">
        <v>21</v>
      </c>
      <c r="E18" s="47">
        <v>95</v>
      </c>
      <c r="F18" s="28">
        <f>E18/100*30</f>
        <v>28.5</v>
      </c>
      <c r="G18" s="40">
        <v>13</v>
      </c>
      <c r="H18" s="21">
        <v>0</v>
      </c>
      <c r="I18" s="50">
        <f t="shared" ref="I18:I21" si="2">D18+F18+G18+H18</f>
        <v>62.5</v>
      </c>
      <c r="J18" s="15"/>
    </row>
    <row r="19" spans="1:10" s="22" customFormat="1" ht="16.5" customHeight="1" x14ac:dyDescent="0.3">
      <c r="A19" s="21" t="s">
        <v>12</v>
      </c>
      <c r="B19" s="19" t="s">
        <v>19</v>
      </c>
      <c r="C19" s="27">
        <v>61001021579</v>
      </c>
      <c r="D19" s="28">
        <v>22</v>
      </c>
      <c r="E19" s="47">
        <v>75</v>
      </c>
      <c r="F19" s="28">
        <f t="shared" ref="F19:F21" si="3">E19/100*30</f>
        <v>22.5</v>
      </c>
      <c r="G19" s="40">
        <v>11.4</v>
      </c>
      <c r="H19" s="21">
        <v>0</v>
      </c>
      <c r="I19" s="50">
        <f t="shared" si="2"/>
        <v>55.9</v>
      </c>
      <c r="J19" s="15"/>
    </row>
    <row r="20" spans="1:10" s="22" customFormat="1" ht="17.25" customHeight="1" x14ac:dyDescent="0.3">
      <c r="A20" s="21" t="s">
        <v>33</v>
      </c>
      <c r="B20" s="23" t="s">
        <v>13</v>
      </c>
      <c r="C20" s="29">
        <v>61006026370</v>
      </c>
      <c r="D20" s="30">
        <v>25</v>
      </c>
      <c r="E20" s="52">
        <v>89</v>
      </c>
      <c r="F20" s="28">
        <f t="shared" si="3"/>
        <v>26.7</v>
      </c>
      <c r="G20" s="40">
        <v>16.8</v>
      </c>
      <c r="H20" s="21">
        <v>0</v>
      </c>
      <c r="I20" s="50">
        <f t="shared" si="2"/>
        <v>68.5</v>
      </c>
      <c r="J20" s="15"/>
    </row>
    <row r="21" spans="1:10" s="22" customFormat="1" ht="15.75" customHeight="1" x14ac:dyDescent="0.3">
      <c r="A21" s="21" t="s">
        <v>34</v>
      </c>
      <c r="B21" s="23" t="s">
        <v>20</v>
      </c>
      <c r="C21" s="29">
        <v>61001074716</v>
      </c>
      <c r="D21" s="30">
        <v>23</v>
      </c>
      <c r="E21" s="52">
        <v>78</v>
      </c>
      <c r="F21" s="28">
        <f t="shared" si="3"/>
        <v>23.400000000000002</v>
      </c>
      <c r="G21" s="40">
        <v>18</v>
      </c>
      <c r="H21" s="21">
        <v>0</v>
      </c>
      <c r="I21" s="50">
        <f t="shared" si="2"/>
        <v>64.400000000000006</v>
      </c>
      <c r="J21" s="15"/>
    </row>
    <row r="22" spans="1:10" ht="15" customHeight="1" x14ac:dyDescent="0.25">
      <c r="A22" s="54" t="s">
        <v>14</v>
      </c>
      <c r="B22" s="54" t="s">
        <v>6</v>
      </c>
      <c r="C22" s="54" t="s">
        <v>10</v>
      </c>
      <c r="D22" s="54" t="s">
        <v>41</v>
      </c>
      <c r="E22" s="54" t="s">
        <v>47</v>
      </c>
      <c r="F22" s="54" t="s">
        <v>45</v>
      </c>
      <c r="G22" s="54" t="s">
        <v>46</v>
      </c>
      <c r="H22" s="54" t="s">
        <v>38</v>
      </c>
      <c r="I22" s="54" t="s">
        <v>43</v>
      </c>
      <c r="J22" s="54" t="s">
        <v>37</v>
      </c>
    </row>
    <row r="23" spans="1:10" ht="84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s="22" customFormat="1" ht="18.75" customHeight="1" x14ac:dyDescent="0.3">
      <c r="A24" s="21" t="s">
        <v>32</v>
      </c>
      <c r="B24" s="19" t="s">
        <v>21</v>
      </c>
      <c r="C24" s="27">
        <v>61010020445</v>
      </c>
      <c r="D24" s="28">
        <v>23</v>
      </c>
      <c r="E24" s="47">
        <v>85</v>
      </c>
      <c r="F24" s="28">
        <f>E24/100*30</f>
        <v>25.5</v>
      </c>
      <c r="G24" s="36">
        <v>10.8</v>
      </c>
      <c r="H24" s="21">
        <v>0</v>
      </c>
      <c r="I24" s="50">
        <f t="shared" ref="I24:I29" si="4">D24+F24+G24+H24</f>
        <v>59.3</v>
      </c>
      <c r="J24" s="21"/>
    </row>
    <row r="25" spans="1:10" s="22" customFormat="1" ht="18.75" customHeight="1" x14ac:dyDescent="0.3">
      <c r="A25" s="21" t="s">
        <v>12</v>
      </c>
      <c r="B25" s="19" t="s">
        <v>22</v>
      </c>
      <c r="C25" s="27">
        <v>61001086032</v>
      </c>
      <c r="D25" s="28">
        <v>27</v>
      </c>
      <c r="E25" s="47">
        <v>66</v>
      </c>
      <c r="F25" s="28">
        <f t="shared" ref="F25:F29" si="5">E25/100*30</f>
        <v>19.8</v>
      </c>
      <c r="G25" s="36">
        <v>14.8</v>
      </c>
      <c r="H25" s="21">
        <v>0</v>
      </c>
      <c r="I25" s="50">
        <f t="shared" si="4"/>
        <v>61.599999999999994</v>
      </c>
      <c r="J25" s="21"/>
    </row>
    <row r="26" spans="1:10" s="22" customFormat="1" ht="18.75" customHeight="1" x14ac:dyDescent="0.3">
      <c r="A26" s="21" t="s">
        <v>33</v>
      </c>
      <c r="B26" s="19" t="s">
        <v>23</v>
      </c>
      <c r="C26" s="27">
        <v>61006078870</v>
      </c>
      <c r="D26" s="28">
        <v>23</v>
      </c>
      <c r="E26" s="47">
        <v>70</v>
      </c>
      <c r="F26" s="28">
        <f t="shared" si="5"/>
        <v>21</v>
      </c>
      <c r="G26" s="36">
        <v>13</v>
      </c>
      <c r="H26" s="21">
        <v>0</v>
      </c>
      <c r="I26" s="50">
        <f t="shared" si="4"/>
        <v>57</v>
      </c>
      <c r="J26" s="21"/>
    </row>
    <row r="27" spans="1:10" s="22" customFormat="1" ht="19.5" customHeight="1" x14ac:dyDescent="0.3">
      <c r="A27" s="21" t="s">
        <v>34</v>
      </c>
      <c r="B27" s="19" t="s">
        <v>24</v>
      </c>
      <c r="C27" s="27">
        <v>60003012151</v>
      </c>
      <c r="D27" s="28">
        <v>22</v>
      </c>
      <c r="E27" s="47">
        <v>86</v>
      </c>
      <c r="F27" s="28">
        <f t="shared" si="5"/>
        <v>25.8</v>
      </c>
      <c r="G27" s="36">
        <v>11.6</v>
      </c>
      <c r="H27" s="21">
        <v>0</v>
      </c>
      <c r="I27" s="50">
        <f t="shared" si="4"/>
        <v>59.4</v>
      </c>
      <c r="J27" s="21"/>
    </row>
    <row r="28" spans="1:10" s="22" customFormat="1" ht="18.75" customHeight="1" x14ac:dyDescent="0.3">
      <c r="A28" s="21" t="s">
        <v>35</v>
      </c>
      <c r="B28" s="19" t="s">
        <v>25</v>
      </c>
      <c r="C28" s="27">
        <v>61006075738</v>
      </c>
      <c r="D28" s="28">
        <v>25</v>
      </c>
      <c r="E28" s="47">
        <v>60</v>
      </c>
      <c r="F28" s="28">
        <f t="shared" si="5"/>
        <v>18</v>
      </c>
      <c r="G28" s="36">
        <v>11.8</v>
      </c>
      <c r="H28" s="21">
        <v>0</v>
      </c>
      <c r="I28" s="50">
        <f t="shared" si="4"/>
        <v>54.8</v>
      </c>
      <c r="J28" s="21"/>
    </row>
    <row r="29" spans="1:10" s="22" customFormat="1" ht="24" customHeight="1" x14ac:dyDescent="0.3">
      <c r="A29" s="21" t="s">
        <v>36</v>
      </c>
      <c r="B29" s="19" t="s">
        <v>26</v>
      </c>
      <c r="C29" s="27">
        <v>61006051113</v>
      </c>
      <c r="D29" s="28">
        <v>27</v>
      </c>
      <c r="E29" s="47">
        <v>70</v>
      </c>
      <c r="F29" s="28">
        <f t="shared" si="5"/>
        <v>21</v>
      </c>
      <c r="G29" s="36">
        <v>13.6</v>
      </c>
      <c r="H29" s="21">
        <v>0</v>
      </c>
      <c r="I29" s="50">
        <f t="shared" si="4"/>
        <v>61.6</v>
      </c>
      <c r="J29" s="21"/>
    </row>
    <row r="30" spans="1:10" ht="15" customHeight="1" x14ac:dyDescent="0.25">
      <c r="A30" s="69" t="s">
        <v>14</v>
      </c>
      <c r="B30" s="54" t="s">
        <v>7</v>
      </c>
      <c r="C30" s="71" t="s">
        <v>10</v>
      </c>
      <c r="D30" s="71" t="s">
        <v>41</v>
      </c>
      <c r="E30" s="71" t="s">
        <v>48</v>
      </c>
      <c r="F30" s="54" t="s">
        <v>45</v>
      </c>
      <c r="G30" s="54" t="s">
        <v>46</v>
      </c>
      <c r="H30" s="54" t="s">
        <v>38</v>
      </c>
      <c r="I30" s="54" t="s">
        <v>43</v>
      </c>
      <c r="J30" s="54" t="s">
        <v>37</v>
      </c>
    </row>
    <row r="31" spans="1:10" s="3" customFormat="1" ht="70.5" customHeight="1" x14ac:dyDescent="0.3">
      <c r="A31" s="70"/>
      <c r="B31" s="55"/>
      <c r="C31" s="72"/>
      <c r="D31" s="72"/>
      <c r="E31" s="72"/>
      <c r="F31" s="55"/>
      <c r="G31" s="55"/>
      <c r="H31" s="55"/>
      <c r="I31" s="55"/>
      <c r="J31" s="55" t="s">
        <v>37</v>
      </c>
    </row>
    <row r="32" spans="1:10" s="20" customFormat="1" ht="18.75" customHeight="1" x14ac:dyDescent="0.3">
      <c r="A32" s="26" t="s">
        <v>32</v>
      </c>
      <c r="B32" s="24" t="s">
        <v>27</v>
      </c>
      <c r="C32" s="27">
        <v>61002014090</v>
      </c>
      <c r="D32" s="31">
        <v>19</v>
      </c>
      <c r="E32" s="53">
        <v>81</v>
      </c>
      <c r="F32" s="28">
        <f>E32/100*30</f>
        <v>24.3</v>
      </c>
      <c r="G32" s="36">
        <v>11</v>
      </c>
      <c r="H32" s="35">
        <v>0</v>
      </c>
      <c r="I32" s="50">
        <f t="shared" ref="I32" si="6">D32+F32+G32+H32</f>
        <v>54.3</v>
      </c>
      <c r="J32" s="35"/>
    </row>
    <row r="33" spans="1:10" ht="69" customHeight="1" x14ac:dyDescent="0.25">
      <c r="A33" s="67"/>
      <c r="B33" s="73" t="s">
        <v>8</v>
      </c>
      <c r="C33" s="71" t="s">
        <v>10</v>
      </c>
      <c r="D33" s="71" t="s">
        <v>41</v>
      </c>
      <c r="E33" s="71" t="s">
        <v>47</v>
      </c>
      <c r="F33" s="54" t="s">
        <v>45</v>
      </c>
      <c r="G33" s="54" t="s">
        <v>39</v>
      </c>
      <c r="H33" s="54" t="s">
        <v>38</v>
      </c>
      <c r="I33" s="54" t="s">
        <v>43</v>
      </c>
      <c r="J33" s="54" t="s">
        <v>37</v>
      </c>
    </row>
    <row r="34" spans="1:10" ht="21" customHeight="1" x14ac:dyDescent="0.25">
      <c r="A34" s="68"/>
      <c r="B34" s="73"/>
      <c r="C34" s="72"/>
      <c r="D34" s="72"/>
      <c r="E34" s="72"/>
      <c r="F34" s="55"/>
      <c r="G34" s="55"/>
      <c r="H34" s="55"/>
      <c r="I34" s="55"/>
      <c r="J34" s="55"/>
    </row>
    <row r="35" spans="1:10" s="22" customFormat="1" ht="18.75" x14ac:dyDescent="0.3">
      <c r="A35" s="21" t="s">
        <v>32</v>
      </c>
      <c r="B35" s="19" t="s">
        <v>28</v>
      </c>
      <c r="C35" s="27">
        <v>21001034773</v>
      </c>
      <c r="D35" s="32">
        <v>26</v>
      </c>
      <c r="E35" s="49">
        <v>53</v>
      </c>
      <c r="F35" s="28">
        <f>E35/100*30</f>
        <v>15.9</v>
      </c>
      <c r="G35" s="36">
        <v>11.2</v>
      </c>
      <c r="H35" s="21">
        <v>0</v>
      </c>
      <c r="I35" s="50">
        <f t="shared" ref="I35:I37" si="7">D35+F35+G35+H35</f>
        <v>53.099999999999994</v>
      </c>
      <c r="J35" s="21"/>
    </row>
    <row r="36" spans="1:10" s="22" customFormat="1" ht="18.75" x14ac:dyDescent="0.3">
      <c r="A36" s="21" t="s">
        <v>12</v>
      </c>
      <c r="B36" s="19" t="s">
        <v>29</v>
      </c>
      <c r="C36" s="27">
        <v>61006064927</v>
      </c>
      <c r="D36" s="32">
        <v>20</v>
      </c>
      <c r="E36" s="49">
        <v>73</v>
      </c>
      <c r="F36" s="28">
        <f t="shared" ref="F36:F37" si="8">E36/100*30</f>
        <v>21.9</v>
      </c>
      <c r="G36" s="36">
        <v>10.6</v>
      </c>
      <c r="H36" s="21">
        <v>0</v>
      </c>
      <c r="I36" s="50">
        <f t="shared" si="7"/>
        <v>52.5</v>
      </c>
      <c r="J36" s="21"/>
    </row>
    <row r="37" spans="1:10" s="22" customFormat="1" ht="18.75" x14ac:dyDescent="0.3">
      <c r="A37" s="21" t="s">
        <v>33</v>
      </c>
      <c r="B37" s="19" t="s">
        <v>30</v>
      </c>
      <c r="C37" s="27">
        <v>61010019316</v>
      </c>
      <c r="D37" s="32">
        <v>26</v>
      </c>
      <c r="E37" s="49">
        <v>56</v>
      </c>
      <c r="F37" s="28">
        <f t="shared" si="8"/>
        <v>16.8</v>
      </c>
      <c r="G37" s="36">
        <v>13.2</v>
      </c>
      <c r="H37" s="21">
        <v>0</v>
      </c>
      <c r="I37" s="50">
        <f t="shared" si="7"/>
        <v>56</v>
      </c>
      <c r="J37" s="21"/>
    </row>
    <row r="38" spans="1:10" x14ac:dyDescent="0.25">
      <c r="B38" s="14"/>
      <c r="C38" s="14"/>
      <c r="D38" s="33"/>
      <c r="E38" s="33"/>
    </row>
    <row r="39" spans="1:10" s="3" customFormat="1" ht="18.75" x14ac:dyDescent="0.3">
      <c r="B39" s="12"/>
      <c r="C39" s="13" t="s">
        <v>9</v>
      </c>
      <c r="D39" s="12"/>
      <c r="E39" s="12"/>
      <c r="F39" s="39"/>
    </row>
    <row r="40" spans="1:10" x14ac:dyDescent="0.25">
      <c r="B40" s="5"/>
      <c r="C40" s="5"/>
      <c r="D40" s="5"/>
      <c r="E40" s="5"/>
    </row>
    <row r="41" spans="1:10" ht="36.75" customHeight="1" x14ac:dyDescent="0.25">
      <c r="A41" s="67"/>
      <c r="B41" s="63" t="s">
        <v>1</v>
      </c>
      <c r="C41" s="61" t="s">
        <v>10</v>
      </c>
      <c r="D41" s="61" t="s">
        <v>41</v>
      </c>
      <c r="E41" s="71" t="s">
        <v>47</v>
      </c>
      <c r="F41" s="54" t="s">
        <v>45</v>
      </c>
      <c r="G41" s="54" t="s">
        <v>39</v>
      </c>
      <c r="H41" s="54" t="s">
        <v>38</v>
      </c>
      <c r="I41" s="54" t="s">
        <v>43</v>
      </c>
      <c r="J41" s="54" t="s">
        <v>37</v>
      </c>
    </row>
    <row r="42" spans="1:10" ht="51" customHeight="1" x14ac:dyDescent="0.25">
      <c r="A42" s="68"/>
      <c r="B42" s="64"/>
      <c r="C42" s="62"/>
      <c r="D42" s="62"/>
      <c r="E42" s="72"/>
      <c r="F42" s="55"/>
      <c r="G42" s="55"/>
      <c r="H42" s="55"/>
      <c r="I42" s="55"/>
      <c r="J42" s="55"/>
    </row>
    <row r="43" spans="1:10" ht="21" customHeight="1" x14ac:dyDescent="0.3">
      <c r="A43" s="15"/>
      <c r="B43" s="16">
        <v>0</v>
      </c>
      <c r="C43" s="42">
        <v>0</v>
      </c>
      <c r="D43" s="34">
        <v>0</v>
      </c>
      <c r="E43" s="75">
        <v>0</v>
      </c>
      <c r="F43" s="40">
        <v>0</v>
      </c>
      <c r="G43" s="38">
        <v>0</v>
      </c>
      <c r="H43" s="38">
        <v>0</v>
      </c>
      <c r="I43" s="15"/>
    </row>
    <row r="44" spans="1:10" ht="15" customHeight="1" x14ac:dyDescent="0.25">
      <c r="A44" s="67"/>
      <c r="B44" s="63" t="s">
        <v>2</v>
      </c>
      <c r="C44" s="61" t="s">
        <v>10</v>
      </c>
      <c r="D44" s="61" t="s">
        <v>41</v>
      </c>
      <c r="E44" s="71" t="s">
        <v>47</v>
      </c>
      <c r="F44" s="54" t="s">
        <v>45</v>
      </c>
      <c r="G44" s="54" t="s">
        <v>39</v>
      </c>
      <c r="H44" s="54" t="s">
        <v>38</v>
      </c>
      <c r="I44" s="54" t="s">
        <v>43</v>
      </c>
      <c r="J44" s="54" t="s">
        <v>37</v>
      </c>
    </row>
    <row r="45" spans="1:10" ht="57" customHeight="1" x14ac:dyDescent="0.25">
      <c r="A45" s="68"/>
      <c r="B45" s="64"/>
      <c r="C45" s="62"/>
      <c r="D45" s="62"/>
      <c r="E45" s="72"/>
      <c r="F45" s="55"/>
      <c r="G45" s="55"/>
      <c r="H45" s="55"/>
      <c r="I45" s="55"/>
      <c r="J45" s="55"/>
    </row>
    <row r="46" spans="1:10" s="22" customFormat="1" ht="18.75" x14ac:dyDescent="0.3">
      <c r="A46" s="21" t="s">
        <v>32</v>
      </c>
      <c r="B46" s="25" t="s">
        <v>31</v>
      </c>
      <c r="C46" s="27">
        <v>61601088803</v>
      </c>
      <c r="D46" s="28">
        <v>25</v>
      </c>
      <c r="E46" s="74">
        <v>90</v>
      </c>
      <c r="F46" s="41">
        <f>E46/100*30</f>
        <v>27</v>
      </c>
      <c r="G46" s="37">
        <v>14.4</v>
      </c>
      <c r="H46" s="21">
        <v>0</v>
      </c>
      <c r="I46" s="50">
        <f t="shared" ref="I46" si="9">D46+F46+G46+H46</f>
        <v>66.400000000000006</v>
      </c>
      <c r="J46" s="21"/>
    </row>
    <row r="47" spans="1:10" x14ac:dyDescent="0.25">
      <c r="B47" s="5"/>
      <c r="C47" s="5"/>
      <c r="D47" s="5"/>
      <c r="E47" s="5"/>
    </row>
    <row r="48" spans="1:10" x14ac:dyDescent="0.25">
      <c r="B48" s="5"/>
      <c r="C48" s="5"/>
      <c r="D48" s="5"/>
      <c r="E48" s="5"/>
    </row>
    <row r="49" spans="2:5" x14ac:dyDescent="0.25">
      <c r="B49" s="5"/>
      <c r="C49" s="5"/>
      <c r="D49" s="5"/>
      <c r="E49" s="5"/>
    </row>
  </sheetData>
  <mergeCells count="62">
    <mergeCell ref="H44:H45"/>
    <mergeCell ref="I44:I45"/>
    <mergeCell ref="F33:F34"/>
    <mergeCell ref="G41:G42"/>
    <mergeCell ref="H41:H42"/>
    <mergeCell ref="I41:I42"/>
    <mergeCell ref="F44:F45"/>
    <mergeCell ref="G44:G45"/>
    <mergeCell ref="F41:F42"/>
    <mergeCell ref="I33:I34"/>
    <mergeCell ref="A44:A45"/>
    <mergeCell ref="B44:B45"/>
    <mergeCell ref="C44:C45"/>
    <mergeCell ref="D44:D45"/>
    <mergeCell ref="E44:E45"/>
    <mergeCell ref="E33:E34"/>
    <mergeCell ref="H33:H34"/>
    <mergeCell ref="G33:G34"/>
    <mergeCell ref="A41:A42"/>
    <mergeCell ref="B41:B42"/>
    <mergeCell ref="C41:C42"/>
    <mergeCell ref="D41:D42"/>
    <mergeCell ref="E41:E42"/>
    <mergeCell ref="B22:B23"/>
    <mergeCell ref="A22:A23"/>
    <mergeCell ref="B33:B34"/>
    <mergeCell ref="C33:C34"/>
    <mergeCell ref="D33:D34"/>
    <mergeCell ref="D3:F3"/>
    <mergeCell ref="A33:A34"/>
    <mergeCell ref="F16:F17"/>
    <mergeCell ref="H22:H23"/>
    <mergeCell ref="I22:I23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6:A17"/>
    <mergeCell ref="C22:C23"/>
    <mergeCell ref="B5:E5"/>
    <mergeCell ref="I16:I17"/>
    <mergeCell ref="H16:H17"/>
    <mergeCell ref="G16:G17"/>
    <mergeCell ref="E16:E17"/>
    <mergeCell ref="D16:D17"/>
    <mergeCell ref="C16:C17"/>
    <mergeCell ref="B16:B17"/>
    <mergeCell ref="G22:G23"/>
    <mergeCell ref="F22:F23"/>
    <mergeCell ref="E22:E23"/>
    <mergeCell ref="D22:D23"/>
    <mergeCell ref="J22:J23"/>
    <mergeCell ref="J30:J31"/>
    <mergeCell ref="J33:J34"/>
    <mergeCell ref="J41:J42"/>
    <mergeCell ref="J44:J45"/>
    <mergeCell ref="J16:J17"/>
  </mergeCells>
  <pageMargins left="0" right="0" top="0" bottom="0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ელექტრონული ცხრილები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2017-11-17T15:01:12Z</dcterms:modified>
</cp:coreProperties>
</file>